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wj\Desktop\provsti.dk\"/>
    </mc:Choice>
  </mc:AlternateContent>
  <xr:revisionPtr revIDLastSave="0" documentId="8_{ACE07842-C366-4E86-8916-8CD5F8A6FF4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UDGETARK" sheetId="2" r:id="rId1"/>
  </sheets>
  <definedNames>
    <definedName name="_xlnm.Print_Area" localSheetId="0">BUDGETARK!$A$1:$O$56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2" l="1"/>
  <c r="N23" i="2"/>
  <c r="N24" i="2"/>
  <c r="N25" i="2"/>
  <c r="N26" i="2"/>
  <c r="N27" i="2"/>
  <c r="N28" i="2"/>
  <c r="N29" i="2"/>
  <c r="N30" i="2"/>
  <c r="N21" i="2"/>
  <c r="N31" i="2" l="1"/>
  <c r="N32" i="2" s="1"/>
  <c r="N34" i="2" l="1"/>
  <c r="N33" i="2"/>
  <c r="N35" i="2" l="1"/>
  <c r="N39" i="2" s="1"/>
</calcChain>
</file>

<file path=xl/sharedStrings.xml><?xml version="1.0" encoding="utf-8"?>
<sst xmlns="http://schemas.openxmlformats.org/spreadsheetml/2006/main" count="83" uniqueCount="82">
  <si>
    <t>Antal</t>
  </si>
  <si>
    <t>Enhed</t>
  </si>
  <si>
    <t>á pris</t>
  </si>
  <si>
    <t>I alt</t>
  </si>
  <si>
    <t>1.0 BASISOPLYSNINGER</t>
  </si>
  <si>
    <t xml:space="preserve">3.0 ANLÆGSBUDGET </t>
  </si>
  <si>
    <t>3.1.1</t>
  </si>
  <si>
    <t>3.1.2</t>
  </si>
  <si>
    <t>3.1.3</t>
  </si>
  <si>
    <t>3.1.4</t>
  </si>
  <si>
    <t>4.0 FINANSIERING</t>
  </si>
  <si>
    <t>5.0 REDEGØRELSE</t>
  </si>
  <si>
    <t>Dato</t>
  </si>
  <si>
    <t>Tilføj 10 - 20 %:</t>
  </si>
  <si>
    <t>3.1.5</t>
  </si>
  <si>
    <t>3.1.6</t>
  </si>
  <si>
    <t>3.1.7</t>
  </si>
  <si>
    <t>3.1.8</t>
  </si>
  <si>
    <t>3.1.9</t>
  </si>
  <si>
    <t>3.1.10</t>
  </si>
  <si>
    <t>Projekt navn</t>
  </si>
  <si>
    <t>Kirke</t>
  </si>
  <si>
    <t>Præstegård</t>
  </si>
  <si>
    <t>Sognegård</t>
  </si>
  <si>
    <t>Afdrag</t>
  </si>
  <si>
    <t>Sognekode</t>
  </si>
  <si>
    <t>Nyanlæg</t>
  </si>
  <si>
    <t>Forbedring og forskønnelse</t>
  </si>
  <si>
    <t>Kapel</t>
  </si>
  <si>
    <t>Inclusiv moms</t>
  </si>
  <si>
    <t>Alle priser opgives inklusiv moms, så det svarer til bevillingen</t>
  </si>
  <si>
    <t>Kirkeværge</t>
  </si>
  <si>
    <t>Arkitekten</t>
  </si>
  <si>
    <t>Overslag</t>
  </si>
  <si>
    <t>Tilbud</t>
  </si>
  <si>
    <t>Projekt</t>
  </si>
  <si>
    <t>Ekstern</t>
  </si>
  <si>
    <t>Matr. Nr.</t>
  </si>
  <si>
    <t>Byggeår</t>
  </si>
  <si>
    <t>Nødvendig vedligehold</t>
  </si>
  <si>
    <t>Ønskes gennemført i år</t>
  </si>
  <si>
    <t>Projektet er synsudsat ved synet i år</t>
  </si>
  <si>
    <t>Projektmateriale udarbejdet af</t>
  </si>
  <si>
    <t>Hvilken slags priser foreligger</t>
  </si>
  <si>
    <t>Prisniveau år</t>
  </si>
  <si>
    <t>Årstal for sidste istandsættelse eller renovering</t>
  </si>
  <si>
    <t>Projektkategori</t>
  </si>
  <si>
    <t>Andet</t>
  </si>
  <si>
    <t>Procent af hånderværkerudgiften</t>
  </si>
  <si>
    <t>Kontaktsperson, navn</t>
  </si>
  <si>
    <t>Tlf.</t>
  </si>
  <si>
    <t>Sogn, provsti</t>
  </si>
  <si>
    <t>Bygningstype</t>
  </si>
  <si>
    <t>Gade og nummer</t>
  </si>
  <si>
    <t>Postnummer</t>
  </si>
  <si>
    <t>Københavns Kirkelige Budgetudvalg</t>
  </si>
  <si>
    <t>BUDGETARK ANLÆG</t>
  </si>
  <si>
    <t>Nej</t>
  </si>
  <si>
    <t>Ja</t>
  </si>
  <si>
    <t>4.1</t>
  </si>
  <si>
    <t xml:space="preserve">4.2 </t>
  </si>
  <si>
    <t>Ansøgt i alt, 3,5 - 4,1 =</t>
  </si>
  <si>
    <t>4.2.1</t>
  </si>
  <si>
    <t xml:space="preserve">4.2.2 </t>
  </si>
  <si>
    <t>Ansøgt byggeår 2</t>
  </si>
  <si>
    <t>Ansøgt byggeår 1</t>
  </si>
  <si>
    <t>Henlagte/opsparede midler</t>
  </si>
  <si>
    <t xml:space="preserve">3.1 </t>
  </si>
  <si>
    <t>Håndværkerudgifter og leverancer</t>
  </si>
  <si>
    <t>Håndværkerudgifter og leverancer i alt, incl. moms</t>
  </si>
  <si>
    <t xml:space="preserve">3.2 </t>
  </si>
  <si>
    <t>Uforudseelige udgifter</t>
  </si>
  <si>
    <t xml:space="preserve">3.3 </t>
  </si>
  <si>
    <t>Håndværkerudgifter og leverancer i alt inkl. uforudseelige udgifter</t>
  </si>
  <si>
    <t xml:space="preserve">3.4 </t>
  </si>
  <si>
    <t>Rådgiverhonorar</t>
  </si>
  <si>
    <t>3.5</t>
  </si>
  <si>
    <t>Anlægsbudget i alt (samlet sum, 3.3 + 3.4)</t>
  </si>
  <si>
    <t>2.0 FORUDSÆTNINGER</t>
  </si>
  <si>
    <t>5.1 Miljømæssige overvejelser i relation til den grønne omstilling</t>
  </si>
  <si>
    <t>E-mail</t>
  </si>
  <si>
    <t>Projektet skal godkendes af stiftsøvrigheden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</si>
</sst>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kr.-406]\ * #,##0.00_ ;_ [$kr.-406]\ * \-#,##0.00_ ;_ [$kr.-406]\ * &quot;-&quot;??_ ;_ @_ "/>
  </numFmts>
  <fonts count="13" x14ac:knownFonts="1">
    <font>
      <sz val="11"/>
      <color theme="1"/>
      <name val="Calibri"/>
      <family val="2"/>
      <scheme val="minor"/>
    </font>
    <font>
      <b/>
      <sz val="12"/>
      <color indexed="17"/>
      <name val="Calibri"/>
      <family val="2"/>
    </font>
    <font>
      <b/>
      <sz val="16"/>
      <color indexed="17"/>
      <name val="Calibri"/>
      <family val="2"/>
    </font>
    <font>
      <b/>
      <sz val="11"/>
      <color indexed="8"/>
      <name val="Calibri"/>
      <family val="2"/>
    </font>
    <font>
      <b/>
      <sz val="10"/>
      <color indexed="17"/>
      <name val="Calibri"/>
      <family val="2"/>
    </font>
    <font>
      <sz val="12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5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right"/>
    </xf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wrapText="1"/>
    </xf>
    <xf numFmtId="0" fontId="7" fillId="7" borderId="1" xfId="0" applyFont="1" applyFill="1" applyBorder="1"/>
    <xf numFmtId="0" fontId="3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5" xfId="0" applyFill="1" applyBorder="1"/>
    <xf numFmtId="0" fontId="0" fillId="7" borderId="3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3" fillId="3" borderId="1" xfId="0" applyFont="1" applyFill="1" applyBorder="1"/>
    <xf numFmtId="0" fontId="0" fillId="3" borderId="1" xfId="0" applyFill="1" applyBorder="1"/>
    <xf numFmtId="0" fontId="6" fillId="3" borderId="1" xfId="0" applyFont="1" applyFill="1" applyBorder="1"/>
    <xf numFmtId="0" fontId="0" fillId="0" borderId="1" xfId="0" applyBorder="1" applyAlignment="1">
      <alignment horizontal="center"/>
    </xf>
    <xf numFmtId="0" fontId="0" fillId="2" borderId="6" xfId="0" applyFill="1" applyBorder="1"/>
    <xf numFmtId="0" fontId="0" fillId="7" borderId="4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left" vertical="top"/>
    </xf>
    <xf numFmtId="0" fontId="1" fillId="4" borderId="1" xfId="1" applyFont="1" applyFill="1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4" borderId="6" xfId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11" fillId="0" borderId="1" xfId="2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 indent="1"/>
    </xf>
    <xf numFmtId="0" fontId="9" fillId="0" borderId="3" xfId="0" applyFont="1" applyBorder="1" applyAlignment="1">
      <alignment horizontal="right" vertical="center" indent="1"/>
    </xf>
    <xf numFmtId="0" fontId="2" fillId="0" borderId="6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4" fillId="4" borderId="1" xfId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3">
    <cellStyle name="God" xfId="1" builtinId="26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19050</xdr:rowOff>
        </xdr:from>
        <xdr:to>
          <xdr:col>6</xdr:col>
          <xdr:colOff>104775</xdr:colOff>
          <xdr:row>5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19050</xdr:rowOff>
        </xdr:from>
        <xdr:to>
          <xdr:col>7</xdr:col>
          <xdr:colOff>295275</xdr:colOff>
          <xdr:row>5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19050</xdr:rowOff>
        </xdr:from>
        <xdr:to>
          <xdr:col>9</xdr:col>
          <xdr:colOff>304800</xdr:colOff>
          <xdr:row>5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19050</xdr:rowOff>
        </xdr:from>
        <xdr:to>
          <xdr:col>11</xdr:col>
          <xdr:colOff>304800</xdr:colOff>
          <xdr:row>5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19050</xdr:rowOff>
        </xdr:from>
        <xdr:to>
          <xdr:col>13</xdr:col>
          <xdr:colOff>304800</xdr:colOff>
          <xdr:row>5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19050</xdr:rowOff>
        </xdr:from>
        <xdr:to>
          <xdr:col>6</xdr:col>
          <xdr:colOff>104775</xdr:colOff>
          <xdr:row>8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19050</xdr:rowOff>
        </xdr:from>
        <xdr:to>
          <xdr:col>7</xdr:col>
          <xdr:colOff>295275</xdr:colOff>
          <xdr:row>8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19050</xdr:rowOff>
        </xdr:from>
        <xdr:to>
          <xdr:col>9</xdr:col>
          <xdr:colOff>304800</xdr:colOff>
          <xdr:row>8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19050</xdr:rowOff>
        </xdr:from>
        <xdr:to>
          <xdr:col>13</xdr:col>
          <xdr:colOff>304800</xdr:colOff>
          <xdr:row>8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19050</xdr:rowOff>
        </xdr:from>
        <xdr:to>
          <xdr:col>9</xdr:col>
          <xdr:colOff>304800</xdr:colOff>
          <xdr:row>14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19050</xdr:rowOff>
        </xdr:from>
        <xdr:to>
          <xdr:col>11</xdr:col>
          <xdr:colOff>304800</xdr:colOff>
          <xdr:row>14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19050</xdr:rowOff>
        </xdr:from>
        <xdr:to>
          <xdr:col>13</xdr:col>
          <xdr:colOff>304800</xdr:colOff>
          <xdr:row>14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19050</xdr:rowOff>
        </xdr:from>
        <xdr:to>
          <xdr:col>9</xdr:col>
          <xdr:colOff>304800</xdr:colOff>
          <xdr:row>15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19050</xdr:rowOff>
        </xdr:from>
        <xdr:to>
          <xdr:col>11</xdr:col>
          <xdr:colOff>304800</xdr:colOff>
          <xdr:row>15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19050</xdr:rowOff>
        </xdr:from>
        <xdr:to>
          <xdr:col>13</xdr:col>
          <xdr:colOff>304800</xdr:colOff>
          <xdr:row>15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19050</xdr:rowOff>
        </xdr:from>
        <xdr:to>
          <xdr:col>11</xdr:col>
          <xdr:colOff>304800</xdr:colOff>
          <xdr:row>16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19050</xdr:rowOff>
        </xdr:from>
        <xdr:to>
          <xdr:col>13</xdr:col>
          <xdr:colOff>304800</xdr:colOff>
          <xdr:row>16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6"/>
  <sheetViews>
    <sheetView showGridLines="0" tabSelected="1" showRuler="0" topLeftCell="A28" zoomScale="95" zoomScaleNormal="120" zoomScalePageLayoutView="55" workbookViewId="0">
      <selection activeCell="V34" sqref="V34"/>
    </sheetView>
  </sheetViews>
  <sheetFormatPr defaultRowHeight="17.45" customHeight="1" x14ac:dyDescent="0.25"/>
  <cols>
    <col min="3" max="3" width="7.85546875" customWidth="1"/>
    <col min="4" max="4" width="3.28515625" customWidth="1"/>
    <col min="5" max="5" width="6.42578125" customWidth="1"/>
    <col min="6" max="6" width="3" customWidth="1"/>
    <col min="7" max="7" width="17.85546875" customWidth="1"/>
    <col min="8" max="8" width="7" customWidth="1"/>
    <col min="9" max="9" width="13" customWidth="1"/>
    <col min="10" max="10" width="6.28515625" customWidth="1"/>
    <col min="11" max="11" width="10.28515625" customWidth="1"/>
    <col min="12" max="12" width="5.28515625" customWidth="1"/>
    <col min="13" max="13" width="7.140625" customWidth="1"/>
    <col min="14" max="14" width="5" customWidth="1"/>
    <col min="15" max="15" width="15.140625" customWidth="1"/>
  </cols>
  <sheetData>
    <row r="1" spans="1:18" ht="30" customHeight="1" x14ac:dyDescent="0.25">
      <c r="A1" s="69" t="s">
        <v>55</v>
      </c>
      <c r="B1" s="70"/>
      <c r="C1" s="70"/>
      <c r="D1" s="70"/>
      <c r="E1" s="70"/>
      <c r="F1" s="70"/>
      <c r="G1" s="70"/>
      <c r="H1" s="70"/>
      <c r="I1" s="71" t="s">
        <v>56</v>
      </c>
      <c r="J1" s="71"/>
      <c r="K1" s="71"/>
      <c r="L1" s="71"/>
      <c r="M1" s="71"/>
      <c r="N1" s="71"/>
      <c r="O1" s="72"/>
    </row>
    <row r="2" spans="1:18" ht="24.95" customHeight="1" x14ac:dyDescent="0.35">
      <c r="A2" s="53" t="s">
        <v>20</v>
      </c>
      <c r="B2" s="5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8" ht="9.9499999999999993" customHeight="1" x14ac:dyDescent="0.3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8" ht="20.100000000000001" customHeight="1" x14ac:dyDescent="0.25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" t="s">
        <v>12</v>
      </c>
      <c r="M4" s="75"/>
      <c r="N4" s="75"/>
      <c r="O4" s="75"/>
    </row>
    <row r="5" spans="1:18" ht="20.100000000000001" customHeight="1" x14ac:dyDescent="0.25">
      <c r="A5" s="42" t="s">
        <v>51</v>
      </c>
      <c r="B5" s="42"/>
      <c r="C5" s="42"/>
      <c r="D5" s="42"/>
      <c r="E5" s="55"/>
      <c r="F5" s="55"/>
      <c r="G5" s="55"/>
      <c r="H5" s="55"/>
      <c r="I5" s="55"/>
      <c r="J5" s="55"/>
      <c r="K5" s="55"/>
      <c r="L5" s="6" t="s">
        <v>25</v>
      </c>
      <c r="M5" s="7"/>
      <c r="N5" s="57"/>
      <c r="O5" s="57"/>
    </row>
    <row r="6" spans="1:18" ht="20.100000000000001" customHeight="1" x14ac:dyDescent="0.25">
      <c r="A6" s="42" t="s">
        <v>52</v>
      </c>
      <c r="B6" s="42"/>
      <c r="C6" s="42"/>
      <c r="D6" s="42"/>
      <c r="E6" s="6" t="s">
        <v>21</v>
      </c>
      <c r="F6" s="11"/>
      <c r="G6" s="6" t="s">
        <v>23</v>
      </c>
      <c r="H6" s="11"/>
      <c r="I6" s="6" t="s">
        <v>22</v>
      </c>
      <c r="J6" s="11"/>
      <c r="K6" s="6" t="s">
        <v>28</v>
      </c>
      <c r="L6" s="11"/>
      <c r="M6" s="6" t="s">
        <v>47</v>
      </c>
      <c r="N6" s="11"/>
      <c r="O6" s="19"/>
    </row>
    <row r="7" spans="1:18" ht="20.100000000000001" customHeight="1" x14ac:dyDescent="0.25">
      <c r="A7" s="42" t="s">
        <v>53</v>
      </c>
      <c r="B7" s="42"/>
      <c r="C7" s="42"/>
      <c r="D7" s="42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8" ht="20.100000000000001" customHeight="1" x14ac:dyDescent="0.25">
      <c r="A8" s="42" t="s">
        <v>54</v>
      </c>
      <c r="B8" s="42"/>
      <c r="C8" s="42"/>
      <c r="D8" s="42"/>
      <c r="E8" s="55"/>
      <c r="F8" s="55"/>
      <c r="G8" s="55"/>
      <c r="H8" s="6" t="s">
        <v>37</v>
      </c>
      <c r="I8" s="6"/>
      <c r="J8" s="55"/>
      <c r="K8" s="55"/>
      <c r="L8" s="41" t="s">
        <v>38</v>
      </c>
      <c r="M8" s="41"/>
      <c r="N8" s="63"/>
      <c r="O8" s="63"/>
    </row>
    <row r="9" spans="1:18" ht="20.100000000000001" customHeight="1" x14ac:dyDescent="0.25">
      <c r="A9" s="42" t="s">
        <v>46</v>
      </c>
      <c r="B9" s="42"/>
      <c r="C9" s="42"/>
      <c r="D9" s="42"/>
      <c r="E9" s="8" t="s">
        <v>24</v>
      </c>
      <c r="F9" s="9"/>
      <c r="G9" s="10" t="s">
        <v>39</v>
      </c>
      <c r="H9" s="11"/>
      <c r="I9" s="6" t="s">
        <v>26</v>
      </c>
      <c r="J9" s="11"/>
      <c r="K9" s="40" t="s">
        <v>27</v>
      </c>
      <c r="L9" s="40"/>
      <c r="M9" s="40"/>
      <c r="N9" s="54"/>
      <c r="O9" s="54"/>
    </row>
    <row r="10" spans="1:18" ht="20.100000000000001" customHeight="1" x14ac:dyDescent="0.25">
      <c r="A10" s="42" t="s">
        <v>49</v>
      </c>
      <c r="B10" s="42"/>
      <c r="C10" s="60"/>
      <c r="D10" s="60"/>
      <c r="E10" s="60"/>
      <c r="F10" s="60"/>
      <c r="G10" s="60"/>
      <c r="H10" s="4" t="s">
        <v>80</v>
      </c>
      <c r="I10" s="61"/>
      <c r="J10" s="62"/>
      <c r="K10" s="62"/>
      <c r="L10" s="5" t="s">
        <v>50</v>
      </c>
      <c r="M10" s="64"/>
      <c r="N10" s="64"/>
      <c r="O10" s="64"/>
    </row>
    <row r="11" spans="1:18" ht="9.9499999999999993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8" ht="20.100000000000001" customHeight="1" x14ac:dyDescent="0.25">
      <c r="A12" s="30" t="s">
        <v>78</v>
      </c>
      <c r="B12" s="30"/>
      <c r="C12" s="30"/>
      <c r="D12" s="30"/>
      <c r="E12" s="30"/>
      <c r="F12" s="30"/>
      <c r="G12" s="76" t="s">
        <v>30</v>
      </c>
      <c r="H12" s="76"/>
      <c r="I12" s="76"/>
      <c r="J12" s="76"/>
      <c r="K12" s="76"/>
      <c r="L12" s="76"/>
      <c r="M12" s="76"/>
      <c r="N12" s="76"/>
      <c r="O12" s="76"/>
    </row>
    <row r="13" spans="1:18" ht="20.100000000000001" customHeight="1" x14ac:dyDescent="0.25">
      <c r="A13" s="45" t="s">
        <v>41</v>
      </c>
      <c r="B13" s="45"/>
      <c r="C13" s="45"/>
      <c r="D13" s="45"/>
      <c r="E13" s="45"/>
      <c r="F13" s="45"/>
      <c r="G13" s="45"/>
      <c r="H13" s="45"/>
      <c r="I13" s="13"/>
      <c r="J13" s="47" t="s">
        <v>40</v>
      </c>
      <c r="K13" s="47"/>
      <c r="L13" s="47"/>
      <c r="M13" s="43"/>
      <c r="N13" s="43"/>
      <c r="O13" s="43"/>
    </row>
    <row r="14" spans="1:18" ht="20.100000000000001" customHeight="1" x14ac:dyDescent="0.25">
      <c r="A14" s="45" t="s">
        <v>45</v>
      </c>
      <c r="B14" s="45"/>
      <c r="C14" s="45"/>
      <c r="D14" s="45"/>
      <c r="E14" s="45"/>
      <c r="F14" s="45"/>
      <c r="G14" s="45"/>
      <c r="H14" s="45"/>
      <c r="I14" s="13"/>
      <c r="J14" s="77"/>
      <c r="K14" s="77"/>
      <c r="L14" s="77"/>
      <c r="M14" s="77"/>
      <c r="N14" s="77"/>
      <c r="O14" s="77"/>
      <c r="P14" s="2"/>
      <c r="Q14" s="2"/>
      <c r="R14" s="2"/>
    </row>
    <row r="15" spans="1:18" ht="20.100000000000001" customHeight="1" x14ac:dyDescent="0.25">
      <c r="A15" s="45" t="s">
        <v>42</v>
      </c>
      <c r="B15" s="45"/>
      <c r="C15" s="45"/>
      <c r="D15" s="45"/>
      <c r="E15" s="45"/>
      <c r="F15" s="45"/>
      <c r="G15" s="45"/>
      <c r="H15" s="45"/>
      <c r="I15" s="14" t="s">
        <v>31</v>
      </c>
      <c r="J15" s="15"/>
      <c r="K15" s="14" t="s">
        <v>32</v>
      </c>
      <c r="L15" s="15"/>
      <c r="M15" s="14" t="s">
        <v>36</v>
      </c>
      <c r="N15" s="66"/>
      <c r="O15" s="66"/>
    </row>
    <row r="16" spans="1:18" ht="20.100000000000001" customHeight="1" x14ac:dyDescent="0.25">
      <c r="A16" s="45" t="s">
        <v>43</v>
      </c>
      <c r="B16" s="45"/>
      <c r="C16" s="45"/>
      <c r="D16" s="45"/>
      <c r="E16" s="45"/>
      <c r="F16" s="45"/>
      <c r="G16" s="45"/>
      <c r="H16" s="45"/>
      <c r="I16" s="14" t="s">
        <v>33</v>
      </c>
      <c r="J16" s="15"/>
      <c r="K16" s="14" t="s">
        <v>35</v>
      </c>
      <c r="L16" s="26"/>
      <c r="M16" s="27" t="s">
        <v>34</v>
      </c>
      <c r="N16" s="67"/>
      <c r="O16" s="67"/>
    </row>
    <row r="17" spans="1:30" ht="20.100000000000001" customHeight="1" x14ac:dyDescent="0.25">
      <c r="A17" s="45" t="s">
        <v>44</v>
      </c>
      <c r="B17" s="45"/>
      <c r="C17" s="45"/>
      <c r="D17" s="46"/>
      <c r="E17" s="46"/>
      <c r="F17" s="47" t="s">
        <v>81</v>
      </c>
      <c r="G17" s="47"/>
      <c r="H17" s="47"/>
      <c r="I17" s="47"/>
      <c r="J17" s="47"/>
      <c r="K17" s="48"/>
      <c r="L17" s="16"/>
      <c r="M17" s="17" t="s">
        <v>58</v>
      </c>
      <c r="N17" s="16"/>
      <c r="O17" s="17" t="s">
        <v>57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9.9499999999999993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9"/>
      <c r="M18" s="59"/>
      <c r="N18" s="59"/>
      <c r="O18" s="25"/>
    </row>
    <row r="19" spans="1:30" ht="20.100000000000001" customHeight="1" x14ac:dyDescent="0.25">
      <c r="A19" s="30" t="s">
        <v>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20"/>
    </row>
    <row r="20" spans="1:30" ht="20.100000000000001" customHeight="1" x14ac:dyDescent="0.25">
      <c r="A20" s="21" t="s">
        <v>67</v>
      </c>
      <c r="B20" s="49" t="s">
        <v>68</v>
      </c>
      <c r="C20" s="49"/>
      <c r="D20" s="49"/>
      <c r="E20" s="49"/>
      <c r="F20" s="49"/>
      <c r="G20" s="49"/>
      <c r="H20" s="49"/>
      <c r="I20" s="49" t="s">
        <v>1</v>
      </c>
      <c r="J20" s="49"/>
      <c r="K20" s="12" t="s">
        <v>0</v>
      </c>
      <c r="L20" s="49" t="s">
        <v>2</v>
      </c>
      <c r="M20" s="49"/>
      <c r="N20" s="50" t="s">
        <v>3</v>
      </c>
      <c r="O20" s="50"/>
    </row>
    <row r="21" spans="1:30" ht="20.100000000000001" customHeight="1" x14ac:dyDescent="0.25">
      <c r="A21" s="22" t="s">
        <v>6</v>
      </c>
      <c r="B21" s="43"/>
      <c r="C21" s="43"/>
      <c r="D21" s="43"/>
      <c r="E21" s="43"/>
      <c r="F21" s="43"/>
      <c r="G21" s="43"/>
      <c r="H21" s="43"/>
      <c r="I21" s="51"/>
      <c r="J21" s="51"/>
      <c r="K21" s="18"/>
      <c r="L21" s="52"/>
      <c r="M21" s="52"/>
      <c r="N21" s="52">
        <f>K21*L21</f>
        <v>0</v>
      </c>
      <c r="O21" s="52"/>
    </row>
    <row r="22" spans="1:30" ht="20.100000000000001" customHeight="1" x14ac:dyDescent="0.25">
      <c r="A22" s="22" t="s">
        <v>7</v>
      </c>
      <c r="B22" s="43"/>
      <c r="C22" s="43"/>
      <c r="D22" s="43"/>
      <c r="E22" s="43"/>
      <c r="F22" s="43"/>
      <c r="G22" s="43"/>
      <c r="H22" s="43"/>
      <c r="I22" s="51"/>
      <c r="J22" s="51"/>
      <c r="K22" s="18"/>
      <c r="L22" s="52"/>
      <c r="M22" s="52"/>
      <c r="N22" s="52">
        <f t="shared" ref="N22:N30" si="0">K22*L22</f>
        <v>0</v>
      </c>
      <c r="O22" s="52"/>
    </row>
    <row r="23" spans="1:30" ht="20.100000000000001" customHeight="1" x14ac:dyDescent="0.25">
      <c r="A23" s="22" t="s">
        <v>8</v>
      </c>
      <c r="B23" s="43"/>
      <c r="C23" s="43"/>
      <c r="D23" s="43"/>
      <c r="E23" s="43"/>
      <c r="F23" s="43"/>
      <c r="G23" s="43"/>
      <c r="H23" s="43"/>
      <c r="I23" s="51"/>
      <c r="J23" s="51"/>
      <c r="K23" s="18"/>
      <c r="L23" s="52"/>
      <c r="M23" s="52"/>
      <c r="N23" s="52">
        <f t="shared" si="0"/>
        <v>0</v>
      </c>
      <c r="O23" s="52"/>
    </row>
    <row r="24" spans="1:30" ht="20.100000000000001" customHeight="1" x14ac:dyDescent="0.25">
      <c r="A24" s="22" t="s">
        <v>9</v>
      </c>
      <c r="B24" s="43"/>
      <c r="C24" s="43"/>
      <c r="D24" s="43"/>
      <c r="E24" s="43"/>
      <c r="F24" s="43"/>
      <c r="G24" s="43"/>
      <c r="H24" s="43"/>
      <c r="I24" s="51"/>
      <c r="J24" s="51"/>
      <c r="K24" s="18"/>
      <c r="L24" s="52"/>
      <c r="M24" s="52"/>
      <c r="N24" s="52">
        <f t="shared" si="0"/>
        <v>0</v>
      </c>
      <c r="O24" s="52"/>
    </row>
    <row r="25" spans="1:30" ht="20.100000000000001" customHeight="1" x14ac:dyDescent="0.25">
      <c r="A25" s="22" t="s">
        <v>14</v>
      </c>
      <c r="B25" s="43"/>
      <c r="C25" s="43"/>
      <c r="D25" s="43"/>
      <c r="E25" s="43"/>
      <c r="F25" s="43"/>
      <c r="G25" s="43"/>
      <c r="H25" s="43"/>
      <c r="I25" s="51"/>
      <c r="J25" s="51"/>
      <c r="K25" s="18"/>
      <c r="L25" s="52"/>
      <c r="M25" s="52"/>
      <c r="N25" s="52">
        <f t="shared" si="0"/>
        <v>0</v>
      </c>
      <c r="O25" s="52"/>
    </row>
    <row r="26" spans="1:30" ht="20.100000000000001" customHeight="1" x14ac:dyDescent="0.25">
      <c r="A26" s="22" t="s">
        <v>15</v>
      </c>
      <c r="B26" s="51"/>
      <c r="C26" s="51"/>
      <c r="D26" s="51"/>
      <c r="E26" s="51"/>
      <c r="F26" s="51"/>
      <c r="G26" s="51"/>
      <c r="H26" s="51"/>
      <c r="I26" s="51"/>
      <c r="J26" s="51"/>
      <c r="K26" s="18"/>
      <c r="L26" s="52"/>
      <c r="M26" s="52"/>
      <c r="N26" s="52">
        <f t="shared" si="0"/>
        <v>0</v>
      </c>
      <c r="O26" s="52"/>
    </row>
    <row r="27" spans="1:30" ht="20.100000000000001" customHeight="1" x14ac:dyDescent="0.25">
      <c r="A27" s="22" t="s">
        <v>16</v>
      </c>
      <c r="B27" s="51"/>
      <c r="C27" s="51"/>
      <c r="D27" s="51"/>
      <c r="E27" s="51"/>
      <c r="F27" s="51"/>
      <c r="G27" s="51"/>
      <c r="H27" s="51"/>
      <c r="I27" s="51"/>
      <c r="J27" s="51"/>
      <c r="K27" s="18"/>
      <c r="L27" s="52"/>
      <c r="M27" s="52"/>
      <c r="N27" s="52">
        <f t="shared" si="0"/>
        <v>0</v>
      </c>
      <c r="O27" s="52"/>
    </row>
    <row r="28" spans="1:30" ht="20.100000000000001" customHeight="1" x14ac:dyDescent="0.25">
      <c r="A28" s="22" t="s">
        <v>17</v>
      </c>
      <c r="B28" s="51"/>
      <c r="C28" s="51"/>
      <c r="D28" s="51"/>
      <c r="E28" s="51"/>
      <c r="F28" s="51"/>
      <c r="G28" s="51"/>
      <c r="H28" s="51"/>
      <c r="I28" s="51"/>
      <c r="J28" s="51"/>
      <c r="K28" s="18"/>
      <c r="L28" s="52"/>
      <c r="M28" s="52"/>
      <c r="N28" s="52">
        <f t="shared" si="0"/>
        <v>0</v>
      </c>
      <c r="O28" s="52"/>
    </row>
    <row r="29" spans="1:30" ht="20.100000000000001" customHeight="1" x14ac:dyDescent="0.25">
      <c r="A29" s="22" t="s">
        <v>18</v>
      </c>
      <c r="B29" s="51"/>
      <c r="C29" s="51"/>
      <c r="D29" s="51"/>
      <c r="E29" s="51"/>
      <c r="F29" s="51"/>
      <c r="G29" s="51"/>
      <c r="H29" s="51"/>
      <c r="I29" s="51"/>
      <c r="J29" s="51"/>
      <c r="K29" s="18"/>
      <c r="L29" s="52"/>
      <c r="M29" s="52"/>
      <c r="N29" s="52">
        <f t="shared" si="0"/>
        <v>0</v>
      </c>
      <c r="O29" s="52"/>
    </row>
    <row r="30" spans="1:30" ht="20.100000000000001" customHeight="1" x14ac:dyDescent="0.25">
      <c r="A30" s="22" t="s">
        <v>19</v>
      </c>
      <c r="B30" s="51"/>
      <c r="C30" s="51"/>
      <c r="D30" s="51"/>
      <c r="E30" s="51"/>
      <c r="F30" s="51"/>
      <c r="G30" s="51"/>
      <c r="H30" s="51"/>
      <c r="I30" s="51"/>
      <c r="J30" s="51"/>
      <c r="K30" s="18"/>
      <c r="L30" s="52"/>
      <c r="M30" s="52"/>
      <c r="N30" s="52">
        <f t="shared" si="0"/>
        <v>0</v>
      </c>
      <c r="O30" s="52"/>
    </row>
    <row r="31" spans="1:30" ht="20.100000000000001" customHeight="1" x14ac:dyDescent="0.25">
      <c r="A31" s="22" t="s">
        <v>67</v>
      </c>
      <c r="B31" s="45" t="s">
        <v>69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68">
        <f>SUM(N21:N30)</f>
        <v>0</v>
      </c>
      <c r="O31" s="68"/>
    </row>
    <row r="32" spans="1:30" ht="20.100000000000001" customHeight="1" x14ac:dyDescent="0.25">
      <c r="A32" s="23" t="s">
        <v>70</v>
      </c>
      <c r="B32" s="56" t="s">
        <v>71</v>
      </c>
      <c r="C32" s="56"/>
      <c r="D32" s="56"/>
      <c r="E32" s="56"/>
      <c r="F32" s="56"/>
      <c r="G32" s="45" t="s">
        <v>13</v>
      </c>
      <c r="H32" s="45"/>
      <c r="I32" s="45"/>
      <c r="J32" s="45"/>
      <c r="K32" s="18"/>
      <c r="L32" s="44"/>
      <c r="M32" s="44"/>
      <c r="N32" s="68">
        <f>SUM(K32/100*N31)</f>
        <v>0</v>
      </c>
      <c r="O32" s="68"/>
    </row>
    <row r="33" spans="1:15" ht="20.100000000000001" customHeight="1" x14ac:dyDescent="0.25">
      <c r="A33" s="22" t="s">
        <v>72</v>
      </c>
      <c r="B33" s="45" t="s">
        <v>73</v>
      </c>
      <c r="C33" s="45"/>
      <c r="D33" s="45"/>
      <c r="E33" s="45"/>
      <c r="F33" s="45"/>
      <c r="G33" s="45"/>
      <c r="H33" s="45"/>
      <c r="I33" s="45"/>
      <c r="J33" s="45"/>
      <c r="K33" s="45" t="s">
        <v>29</v>
      </c>
      <c r="L33" s="45"/>
      <c r="M33" s="45"/>
      <c r="N33" s="68">
        <f>SUM(N31+N32)</f>
        <v>0</v>
      </c>
      <c r="O33" s="68"/>
    </row>
    <row r="34" spans="1:15" ht="20.100000000000001" customHeight="1" x14ac:dyDescent="0.25">
      <c r="A34" s="22" t="s">
        <v>74</v>
      </c>
      <c r="B34" s="45" t="s">
        <v>75</v>
      </c>
      <c r="C34" s="45"/>
      <c r="D34" s="45"/>
      <c r="E34" s="45"/>
      <c r="F34" s="45"/>
      <c r="G34" s="45" t="s">
        <v>48</v>
      </c>
      <c r="H34" s="45"/>
      <c r="I34" s="45"/>
      <c r="J34" s="45"/>
      <c r="K34" s="24"/>
      <c r="L34" s="44"/>
      <c r="M34" s="44"/>
      <c r="N34" s="68">
        <f>SUM(K34/100*N31)</f>
        <v>0</v>
      </c>
      <c r="O34" s="68"/>
    </row>
    <row r="35" spans="1:15" ht="20.100000000000001" customHeight="1" x14ac:dyDescent="0.25">
      <c r="A35" s="21" t="s">
        <v>76</v>
      </c>
      <c r="B35" s="45" t="s">
        <v>77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78">
        <f>N33+N34</f>
        <v>0</v>
      </c>
      <c r="O35" s="78"/>
    </row>
    <row r="36" spans="1:15" ht="9.9499999999999993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ht="20.100000000000001" customHeight="1" x14ac:dyDescent="0.25">
      <c r="A37" s="30" t="s">
        <v>10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ht="20.100000000000001" customHeight="1" x14ac:dyDescent="0.25">
      <c r="A38" s="22" t="s">
        <v>59</v>
      </c>
      <c r="B38" s="45" t="s">
        <v>66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52">
        <v>10</v>
      </c>
      <c r="O38" s="52"/>
    </row>
    <row r="39" spans="1:15" ht="20.100000000000001" customHeight="1" x14ac:dyDescent="0.25">
      <c r="A39" s="22" t="s">
        <v>60</v>
      </c>
      <c r="B39" s="45" t="s">
        <v>61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68">
        <f>SUM(N35-N38)</f>
        <v>-10</v>
      </c>
      <c r="O39" s="68"/>
    </row>
    <row r="40" spans="1:15" ht="20.100000000000001" customHeight="1" x14ac:dyDescent="0.25">
      <c r="A40" s="22" t="s">
        <v>62</v>
      </c>
      <c r="B40" s="45" t="s">
        <v>65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52"/>
      <c r="O40" s="52"/>
    </row>
    <row r="41" spans="1:15" ht="20.100000000000001" customHeight="1" x14ac:dyDescent="0.25">
      <c r="A41" s="22" t="s">
        <v>63</v>
      </c>
      <c r="B41" s="45" t="s">
        <v>64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68"/>
      <c r="O41" s="68"/>
    </row>
    <row r="42" spans="1:15" ht="9.9499999999999993" customHeight="1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ht="20.100000000000001" customHeight="1" x14ac:dyDescent="0.25">
      <c r="A43" s="30" t="s">
        <v>11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17.45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3"/>
    </row>
    <row r="45" spans="1:15" ht="17.45" customHeight="1" x14ac:dyDescent="0.2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/>
    </row>
    <row r="46" spans="1:15" ht="17.45" customHeight="1" x14ac:dyDescent="0.25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</row>
    <row r="47" spans="1:15" ht="17.45" customHeight="1" x14ac:dyDescent="0.2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/>
    </row>
    <row r="48" spans="1:15" ht="17.45" customHeight="1" x14ac:dyDescent="0.25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6"/>
    </row>
    <row r="49" spans="1:15" ht="17.45" customHeight="1" x14ac:dyDescent="0.25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6"/>
    </row>
    <row r="50" spans="1:15" ht="17.45" customHeight="1" x14ac:dyDescent="0.2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</row>
    <row r="51" spans="1:15" ht="17.45" customHeight="1" x14ac:dyDescent="0.2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9"/>
    </row>
    <row r="52" spans="1:15" ht="17.45" customHeight="1" x14ac:dyDescent="0.25">
      <c r="A52" s="30" t="s">
        <v>79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ht="17.45" customHeight="1" x14ac:dyDescent="0.25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3"/>
    </row>
    <row r="54" spans="1:15" ht="17.45" customHeight="1" x14ac:dyDescent="0.2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</row>
    <row r="55" spans="1:15" ht="17.45" customHeight="1" x14ac:dyDescent="0.2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/>
    </row>
    <row r="56" spans="1:15" ht="17.45" customHeight="1" x14ac:dyDescent="0.2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9"/>
    </row>
    <row r="57" spans="1:15" ht="17.4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ht="17.4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ht="17.4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 ht="17.4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ht="17.4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5" ht="17.4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</row>
    <row r="63" spans="1:15" ht="17.4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ht="17.4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</row>
    <row r="65" spans="1:15" ht="17.4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ht="17.4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7.4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7.4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7.4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7.4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7.4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7.4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7.4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7.4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7.4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7.4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</sheetData>
  <mergeCells count="117">
    <mergeCell ref="N33:O33"/>
    <mergeCell ref="N22:O22"/>
    <mergeCell ref="N23:O23"/>
    <mergeCell ref="N41:O41"/>
    <mergeCell ref="A42:O42"/>
    <mergeCell ref="A43:O43"/>
    <mergeCell ref="N34:O34"/>
    <mergeCell ref="N35:O35"/>
    <mergeCell ref="N38:O38"/>
    <mergeCell ref="N39:O39"/>
    <mergeCell ref="N40:O40"/>
    <mergeCell ref="A36:O36"/>
    <mergeCell ref="A37:O37"/>
    <mergeCell ref="B40:M40"/>
    <mergeCell ref="B41:M41"/>
    <mergeCell ref="G34:J34"/>
    <mergeCell ref="L34:M34"/>
    <mergeCell ref="K35:M35"/>
    <mergeCell ref="B34:F34"/>
    <mergeCell ref="B35:J35"/>
    <mergeCell ref="B39:M39"/>
    <mergeCell ref="A1:H1"/>
    <mergeCell ref="J8:K8"/>
    <mergeCell ref="B38:M38"/>
    <mergeCell ref="I1:O1"/>
    <mergeCell ref="C2:O2"/>
    <mergeCell ref="A3:O3"/>
    <mergeCell ref="M4:O4"/>
    <mergeCell ref="I27:J27"/>
    <mergeCell ref="I28:J28"/>
    <mergeCell ref="I30:J30"/>
    <mergeCell ref="J13:L13"/>
    <mergeCell ref="A12:F12"/>
    <mergeCell ref="A13:H13"/>
    <mergeCell ref="G12:O12"/>
    <mergeCell ref="M13:O13"/>
    <mergeCell ref="J14:O14"/>
    <mergeCell ref="I21:J21"/>
    <mergeCell ref="I22:J22"/>
    <mergeCell ref="N28:O28"/>
    <mergeCell ref="N29:O29"/>
    <mergeCell ref="N30:O30"/>
    <mergeCell ref="N25:O25"/>
    <mergeCell ref="N26:O26"/>
    <mergeCell ref="N27:O27"/>
    <mergeCell ref="B31:M31"/>
    <mergeCell ref="B32:F32"/>
    <mergeCell ref="B33:J33"/>
    <mergeCell ref="N5:O5"/>
    <mergeCell ref="A18:N18"/>
    <mergeCell ref="A7:D7"/>
    <mergeCell ref="A8:D8"/>
    <mergeCell ref="A9:D9"/>
    <mergeCell ref="E8:G8"/>
    <mergeCell ref="C10:G10"/>
    <mergeCell ref="I10:K10"/>
    <mergeCell ref="E7:O7"/>
    <mergeCell ref="N8:O8"/>
    <mergeCell ref="A14:H14"/>
    <mergeCell ref="A15:H15"/>
    <mergeCell ref="A16:H16"/>
    <mergeCell ref="M10:O10"/>
    <mergeCell ref="A11:O11"/>
    <mergeCell ref="N15:O15"/>
    <mergeCell ref="N16:O16"/>
    <mergeCell ref="N32:O32"/>
    <mergeCell ref="N31:O31"/>
    <mergeCell ref="B22:H22"/>
    <mergeCell ref="B23:H23"/>
    <mergeCell ref="A2:B2"/>
    <mergeCell ref="K33:M33"/>
    <mergeCell ref="N9:O9"/>
    <mergeCell ref="N21:O21"/>
    <mergeCell ref="B30:H30"/>
    <mergeCell ref="I29:J29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A4:K4"/>
    <mergeCell ref="A5:D5"/>
    <mergeCell ref="E5:K5"/>
    <mergeCell ref="A6:D6"/>
    <mergeCell ref="B27:H27"/>
    <mergeCell ref="B28:H28"/>
    <mergeCell ref="B29:H29"/>
    <mergeCell ref="A17:C17"/>
    <mergeCell ref="A52:O52"/>
    <mergeCell ref="A53:O56"/>
    <mergeCell ref="A44:O51"/>
    <mergeCell ref="K9:M9"/>
    <mergeCell ref="L8:M8"/>
    <mergeCell ref="A10:B10"/>
    <mergeCell ref="B21:H21"/>
    <mergeCell ref="L32:M32"/>
    <mergeCell ref="G32:J32"/>
    <mergeCell ref="D17:E17"/>
    <mergeCell ref="F17:K17"/>
    <mergeCell ref="A19:N19"/>
    <mergeCell ref="I20:J20"/>
    <mergeCell ref="L20:M20"/>
    <mergeCell ref="N20:O20"/>
    <mergeCell ref="I23:J23"/>
    <mergeCell ref="I24:J24"/>
    <mergeCell ref="I25:J25"/>
    <mergeCell ref="I26:J26"/>
    <mergeCell ref="B24:H24"/>
    <mergeCell ref="B25:H25"/>
    <mergeCell ref="B26:H26"/>
    <mergeCell ref="B20:H20"/>
    <mergeCell ref="N24:O24"/>
  </mergeCells>
  <pageMargins left="0.7" right="0.7" top="0.75" bottom="0.75" header="0.3" footer="0.3"/>
  <pageSetup paperSize="9" scale="69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19050</xdr:rowOff>
                  </from>
                  <to>
                    <xdr:col>6</xdr:col>
                    <xdr:colOff>104775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19050</xdr:rowOff>
                  </from>
                  <to>
                    <xdr:col>7</xdr:col>
                    <xdr:colOff>295275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19050</xdr:rowOff>
                  </from>
                  <to>
                    <xdr:col>9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5</xdr:row>
                    <xdr:rowOff>19050</xdr:rowOff>
                  </from>
                  <to>
                    <xdr:col>11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19050</xdr:rowOff>
                  </from>
                  <to>
                    <xdr:col>13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19050</xdr:rowOff>
                  </from>
                  <to>
                    <xdr:col>6</xdr:col>
                    <xdr:colOff>104775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19050</xdr:rowOff>
                  </from>
                  <to>
                    <xdr:col>7</xdr:col>
                    <xdr:colOff>295275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19050</xdr:rowOff>
                  </from>
                  <to>
                    <xdr:col>9</xdr:col>
                    <xdr:colOff>304800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19050</xdr:rowOff>
                  </from>
                  <to>
                    <xdr:col>13</xdr:col>
                    <xdr:colOff>304800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19050</xdr:rowOff>
                  </from>
                  <to>
                    <xdr:col>9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19050</xdr:rowOff>
                  </from>
                  <to>
                    <xdr:col>11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19050</xdr:rowOff>
                  </from>
                  <to>
                    <xdr:col>13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19050</xdr:rowOff>
                  </from>
                  <to>
                    <xdr:col>9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19050</xdr:rowOff>
                  </from>
                  <to>
                    <xdr:col>11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19050</xdr:rowOff>
                  </from>
                  <to>
                    <xdr:col>13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19050</xdr:rowOff>
                  </from>
                  <to>
                    <xdr:col>11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19050</xdr:rowOff>
                  </from>
                  <to>
                    <xdr:col>13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BUDGETARK</vt:lpstr>
      <vt:lpstr>BUDGETARK!Udskriftsområde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Kirk Jørgensen</dc:creator>
  <cp:lastModifiedBy>Anne Wittrup-Jensen</cp:lastModifiedBy>
  <cp:lastPrinted>2023-11-06T10:26:44Z</cp:lastPrinted>
  <dcterms:created xsi:type="dcterms:W3CDTF">2014-05-29T17:12:03Z</dcterms:created>
  <dcterms:modified xsi:type="dcterms:W3CDTF">2025-05-15T13:20:07Z</dcterms:modified>
</cp:coreProperties>
</file>